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M3"/>
  <c r="L4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M2"/>
  <c r="L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3"/>
  <c r="K2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2"/>
  <c r="B3"/>
  <c r="B4"/>
  <c r="D4" s="1"/>
  <c r="F4" s="1"/>
  <c r="B5"/>
  <c r="B6"/>
  <c r="B7"/>
  <c r="B8"/>
  <c r="D8" s="1"/>
  <c r="F8" s="1"/>
  <c r="B9"/>
  <c r="B10"/>
  <c r="B11"/>
  <c r="B12"/>
  <c r="D12" s="1"/>
  <c r="F12" s="1"/>
  <c r="B13"/>
  <c r="B14"/>
  <c r="D6"/>
  <c r="F6" s="1"/>
  <c r="D10"/>
  <c r="F10" s="1"/>
  <c r="D14"/>
  <c r="F14" s="1"/>
  <c r="B2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D3"/>
  <c r="F3" s="1"/>
  <c r="D5"/>
  <c r="F5" s="1"/>
  <c r="D7"/>
  <c r="F7" s="1"/>
  <c r="D9"/>
  <c r="F9" s="1"/>
  <c r="D11"/>
  <c r="F11" s="1"/>
  <c r="D13"/>
  <c r="F13" s="1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2"/>
  <c r="F2" s="1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3"/>
  <c r="E3" s="1"/>
  <c r="C4"/>
  <c r="E4" s="1"/>
  <c r="C5"/>
  <c r="E5" s="1"/>
  <c r="C6"/>
  <c r="E6" s="1"/>
  <c r="C7"/>
  <c r="E7" s="1"/>
  <c r="C8"/>
  <c r="E8" s="1"/>
  <c r="C9"/>
  <c r="E9" s="1"/>
  <c r="C10"/>
  <c r="E10" s="1"/>
  <c r="C11"/>
  <c r="E11" s="1"/>
  <c r="C12"/>
  <c r="E12" s="1"/>
  <c r="C13"/>
  <c r="E13" s="1"/>
  <c r="C14"/>
  <c r="E14" s="1"/>
  <c r="C2"/>
  <c r="E2" s="1"/>
  <c r="B49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</calcChain>
</file>

<file path=xl/sharedStrings.xml><?xml version="1.0" encoding="utf-8"?>
<sst xmlns="http://schemas.openxmlformats.org/spreadsheetml/2006/main" count="11" uniqueCount="9">
  <si>
    <t>Position</t>
  </si>
  <si>
    <t>Degrees</t>
  </si>
  <si>
    <t>i</t>
  </si>
  <si>
    <t>j</t>
  </si>
  <si>
    <t>i_cm</t>
  </si>
  <si>
    <t>j_cm</t>
  </si>
  <si>
    <t>text</t>
  </si>
  <si>
    <t>Acquisition Time</t>
  </si>
  <si>
    <t>distance</t>
  </si>
</sst>
</file>

<file path=xl/styles.xml><?xml version="1.0" encoding="utf-8"?>
<styleSheet xmlns="http://schemas.openxmlformats.org/spreadsheetml/2006/main">
  <numFmts count="2">
    <numFmt numFmtId="165" formatCode="0.000"/>
    <numFmt numFmtId="168" formatCode="0.00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5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Normal="100" workbookViewId="0">
      <selection activeCell="N4" sqref="N4"/>
    </sheetView>
  </sheetViews>
  <sheetFormatPr defaultRowHeight="15"/>
  <cols>
    <col min="1" max="2" width="8.28515625" bestFit="1" customWidth="1"/>
    <col min="3" max="6" width="6.28515625" bestFit="1" customWidth="1"/>
    <col min="7" max="7" width="2.7109375" customWidth="1"/>
    <col min="8" max="8" width="13.85546875" bestFit="1" customWidth="1"/>
    <col min="9" max="9" width="16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K1" s="1" t="s">
        <v>8</v>
      </c>
      <c r="L1" s="1" t="s">
        <v>2</v>
      </c>
      <c r="M1" s="1" t="s">
        <v>3</v>
      </c>
    </row>
    <row r="2" spans="1:13">
      <c r="A2">
        <v>0</v>
      </c>
      <c r="B2">
        <f>A2*15</f>
        <v>0</v>
      </c>
      <c r="C2" s="2">
        <f>SIN(B2*PI()/180)</f>
        <v>0</v>
      </c>
      <c r="D2" s="2">
        <f>COS(B2*PI()/180)</f>
        <v>1</v>
      </c>
      <c r="E2" s="2">
        <f>C2/2.54</f>
        <v>0</v>
      </c>
      <c r="F2" s="2">
        <f>D2/2.54</f>
        <v>0.39370078740157477</v>
      </c>
      <c r="H2" s="3" t="str">
        <f>CONCATENATE(ROUND(E2,3),"i+",ROUND(F2,3),"j")</f>
        <v>0i+0.394j</v>
      </c>
      <c r="I2" s="2">
        <f>(50*24)/1000</f>
        <v>1.2</v>
      </c>
      <c r="K2">
        <f>255/48</f>
        <v>5.3125</v>
      </c>
      <c r="L2">
        <f>K2*E2</f>
        <v>0</v>
      </c>
      <c r="M2">
        <f>K2*F2</f>
        <v>2.0915354330708658</v>
      </c>
    </row>
    <row r="3" spans="1:13">
      <c r="A3">
        <v>1</v>
      </c>
      <c r="B3">
        <f t="shared" ref="B3:B48" si="0">A3*7.5</f>
        <v>7.5</v>
      </c>
      <c r="C3" s="2">
        <f t="shared" ref="C3:C49" si="1">SIN(B3*PI()/180)</f>
        <v>0.13052619222005157</v>
      </c>
      <c r="D3" s="2">
        <f t="shared" ref="D3:D49" si="2">COS(B3*PI()/180)</f>
        <v>0.99144486137381038</v>
      </c>
      <c r="E3" s="2">
        <f t="shared" ref="E3:E49" si="3">C3/2.54</f>
        <v>5.1388264653563609E-2</v>
      </c>
      <c r="F3" s="2">
        <f t="shared" ref="F3:F49" si="4">D3/2.54</f>
        <v>0.3903326225881143</v>
      </c>
      <c r="H3" s="3" t="str">
        <f t="shared" ref="H3:H49" si="5">CONCATENATE(ROUND(E3,3),"i+",ROUND(F3,3),"j")</f>
        <v>0.051i+0.39j</v>
      </c>
      <c r="K3">
        <f>A3*$K$2</f>
        <v>5.3125</v>
      </c>
      <c r="L3">
        <f t="shared" ref="L3:L49" si="6">K3*E3</f>
        <v>0.27300015597205668</v>
      </c>
      <c r="M3">
        <f t="shared" ref="M3:M49" si="7">K3*F3</f>
        <v>2.0736420574993573</v>
      </c>
    </row>
    <row r="4" spans="1:13">
      <c r="A4">
        <v>2</v>
      </c>
      <c r="B4">
        <f t="shared" si="0"/>
        <v>15</v>
      </c>
      <c r="C4" s="2">
        <f t="shared" si="1"/>
        <v>0.25881904510252074</v>
      </c>
      <c r="D4" s="2">
        <f t="shared" si="2"/>
        <v>0.96592582628906831</v>
      </c>
      <c r="E4" s="2">
        <f t="shared" si="3"/>
        <v>0.10189726185138612</v>
      </c>
      <c r="F4" s="2">
        <f t="shared" si="4"/>
        <v>0.38028575838152295</v>
      </c>
      <c r="H4" s="3" t="str">
        <f t="shared" si="5"/>
        <v>0.102i+0.38j</v>
      </c>
      <c r="K4">
        <f t="shared" ref="K4:K49" si="8">A4*$K$2</f>
        <v>10.625</v>
      </c>
      <c r="L4">
        <f t="shared" si="6"/>
        <v>1.0826584071709775</v>
      </c>
      <c r="M4">
        <f t="shared" si="7"/>
        <v>4.040536182803681</v>
      </c>
    </row>
    <row r="5" spans="1:13">
      <c r="A5">
        <v>3</v>
      </c>
      <c r="B5">
        <f t="shared" si="0"/>
        <v>22.5</v>
      </c>
      <c r="C5" s="2">
        <f t="shared" si="1"/>
        <v>0.38268343236508978</v>
      </c>
      <c r="D5" s="2">
        <f t="shared" si="2"/>
        <v>0.92387953251128674</v>
      </c>
      <c r="E5" s="2">
        <f t="shared" si="3"/>
        <v>0.15066276864767314</v>
      </c>
      <c r="F5" s="2">
        <f t="shared" si="4"/>
        <v>0.3637320994138924</v>
      </c>
      <c r="H5" s="3" t="str">
        <f t="shared" si="5"/>
        <v>0.151i+0.364j</v>
      </c>
      <c r="K5">
        <f t="shared" si="8"/>
        <v>15.9375</v>
      </c>
      <c r="L5">
        <f t="shared" si="6"/>
        <v>2.4011878753222908</v>
      </c>
      <c r="M5">
        <f t="shared" si="7"/>
        <v>5.7969803344089099</v>
      </c>
    </row>
    <row r="6" spans="1:13">
      <c r="A6">
        <v>4</v>
      </c>
      <c r="B6">
        <f t="shared" si="0"/>
        <v>30</v>
      </c>
      <c r="C6" s="2">
        <f t="shared" si="1"/>
        <v>0.49999999999999994</v>
      </c>
      <c r="D6" s="2">
        <f t="shared" si="2"/>
        <v>0.86602540378443871</v>
      </c>
      <c r="E6" s="2">
        <f t="shared" si="3"/>
        <v>0.19685039370078738</v>
      </c>
      <c r="F6" s="2">
        <f t="shared" si="4"/>
        <v>0.34095488337970026</v>
      </c>
      <c r="H6" s="3" t="str">
        <f t="shared" si="5"/>
        <v>0.197i+0.341j</v>
      </c>
      <c r="K6">
        <f t="shared" si="8"/>
        <v>21.25</v>
      </c>
      <c r="L6">
        <f t="shared" si="6"/>
        <v>4.1830708661417315</v>
      </c>
      <c r="M6">
        <f t="shared" si="7"/>
        <v>7.2452912718186306</v>
      </c>
    </row>
    <row r="7" spans="1:13">
      <c r="A7">
        <v>5</v>
      </c>
      <c r="B7">
        <f t="shared" si="0"/>
        <v>37.5</v>
      </c>
      <c r="C7" s="2">
        <f t="shared" si="1"/>
        <v>0.60876142900872066</v>
      </c>
      <c r="D7" s="2">
        <f t="shared" si="2"/>
        <v>0.79335334029123517</v>
      </c>
      <c r="E7" s="2">
        <f t="shared" si="3"/>
        <v>0.23966985394044121</v>
      </c>
      <c r="F7" s="2">
        <f t="shared" si="4"/>
        <v>0.31234383476032879</v>
      </c>
      <c r="H7" s="3" t="str">
        <f t="shared" si="5"/>
        <v>0.24i+0.312j</v>
      </c>
      <c r="K7">
        <f t="shared" si="8"/>
        <v>26.5625</v>
      </c>
      <c r="L7">
        <f t="shared" si="6"/>
        <v>6.36623049529297</v>
      </c>
      <c r="M7">
        <f t="shared" si="7"/>
        <v>8.296633110821233</v>
      </c>
    </row>
    <row r="8" spans="1:13">
      <c r="A8">
        <v>6</v>
      </c>
      <c r="B8">
        <f t="shared" si="0"/>
        <v>45</v>
      </c>
      <c r="C8" s="2">
        <f t="shared" si="1"/>
        <v>0.70710678118654746</v>
      </c>
      <c r="D8" s="2">
        <f t="shared" si="2"/>
        <v>0.70710678118654757</v>
      </c>
      <c r="E8" s="2">
        <f t="shared" si="3"/>
        <v>0.27838849653013681</v>
      </c>
      <c r="F8" s="2">
        <f t="shared" si="4"/>
        <v>0.27838849653013681</v>
      </c>
      <c r="H8" s="3" t="str">
        <f t="shared" si="5"/>
        <v>0.278i+0.278j</v>
      </c>
      <c r="K8">
        <f t="shared" si="8"/>
        <v>31.875</v>
      </c>
      <c r="L8">
        <f t="shared" si="6"/>
        <v>8.8736333268981102</v>
      </c>
      <c r="M8">
        <f t="shared" si="7"/>
        <v>8.8736333268981102</v>
      </c>
    </row>
    <row r="9" spans="1:13">
      <c r="A9">
        <v>7</v>
      </c>
      <c r="B9">
        <f t="shared" si="0"/>
        <v>52.5</v>
      </c>
      <c r="C9" s="2">
        <f t="shared" si="1"/>
        <v>0.79335334029123517</v>
      </c>
      <c r="D9" s="2">
        <f t="shared" si="2"/>
        <v>0.60876142900872066</v>
      </c>
      <c r="E9" s="2">
        <f t="shared" si="3"/>
        <v>0.31234383476032879</v>
      </c>
      <c r="F9" s="2">
        <f t="shared" si="4"/>
        <v>0.23966985394044121</v>
      </c>
      <c r="H9" s="3" t="str">
        <f t="shared" si="5"/>
        <v>0.312i+0.24j</v>
      </c>
      <c r="K9">
        <f t="shared" si="8"/>
        <v>37.1875</v>
      </c>
      <c r="L9">
        <f t="shared" si="6"/>
        <v>11.615286355149728</v>
      </c>
      <c r="M9">
        <f t="shared" si="7"/>
        <v>8.9127226934101582</v>
      </c>
    </row>
    <row r="10" spans="1:13">
      <c r="A10">
        <v>8</v>
      </c>
      <c r="B10">
        <f t="shared" si="0"/>
        <v>60</v>
      </c>
      <c r="C10" s="2">
        <f t="shared" si="1"/>
        <v>0.8660254037844386</v>
      </c>
      <c r="D10" s="2">
        <f t="shared" si="2"/>
        <v>0.50000000000000011</v>
      </c>
      <c r="E10" s="2">
        <f t="shared" si="3"/>
        <v>0.34095488337970026</v>
      </c>
      <c r="F10" s="2">
        <f t="shared" si="4"/>
        <v>0.19685039370078744</v>
      </c>
      <c r="H10" s="3" t="str">
        <f t="shared" si="5"/>
        <v>0.341i+0.197j</v>
      </c>
      <c r="K10">
        <f t="shared" si="8"/>
        <v>42.5</v>
      </c>
      <c r="L10">
        <f t="shared" si="6"/>
        <v>14.490582543637261</v>
      </c>
      <c r="M10">
        <f t="shared" si="7"/>
        <v>8.3661417322834666</v>
      </c>
    </row>
    <row r="11" spans="1:13">
      <c r="A11">
        <v>9</v>
      </c>
      <c r="B11">
        <f t="shared" si="0"/>
        <v>67.5</v>
      </c>
      <c r="C11" s="2">
        <f t="shared" si="1"/>
        <v>0.92387953251128674</v>
      </c>
      <c r="D11" s="2">
        <f t="shared" si="2"/>
        <v>0.38268343236508984</v>
      </c>
      <c r="E11" s="2">
        <f t="shared" si="3"/>
        <v>0.3637320994138924</v>
      </c>
      <c r="F11" s="2">
        <f t="shared" si="4"/>
        <v>0.15066276864767317</v>
      </c>
      <c r="H11" s="3" t="str">
        <f t="shared" si="5"/>
        <v>0.364i+0.151j</v>
      </c>
      <c r="K11">
        <f t="shared" si="8"/>
        <v>47.8125</v>
      </c>
      <c r="L11">
        <f t="shared" si="6"/>
        <v>17.390941003226729</v>
      </c>
      <c r="M11">
        <f t="shared" si="7"/>
        <v>7.2035636259668729</v>
      </c>
    </row>
    <row r="12" spans="1:13">
      <c r="A12">
        <v>10</v>
      </c>
      <c r="B12">
        <f t="shared" si="0"/>
        <v>75</v>
      </c>
      <c r="C12" s="2">
        <f t="shared" si="1"/>
        <v>0.96592582628906831</v>
      </c>
      <c r="D12" s="2">
        <f t="shared" si="2"/>
        <v>0.25881904510252074</v>
      </c>
      <c r="E12" s="2">
        <f t="shared" si="3"/>
        <v>0.38028575838152295</v>
      </c>
      <c r="F12" s="2">
        <f t="shared" si="4"/>
        <v>0.10189726185138612</v>
      </c>
      <c r="H12" s="3" t="str">
        <f t="shared" si="5"/>
        <v>0.38i+0.102j</v>
      </c>
      <c r="K12">
        <f t="shared" si="8"/>
        <v>53.125</v>
      </c>
      <c r="L12">
        <f t="shared" si="6"/>
        <v>20.202680914018408</v>
      </c>
      <c r="M12">
        <f t="shared" si="7"/>
        <v>5.4132920358548873</v>
      </c>
    </row>
    <row r="13" spans="1:13">
      <c r="A13">
        <v>11</v>
      </c>
      <c r="B13">
        <f t="shared" si="0"/>
        <v>82.5</v>
      </c>
      <c r="C13" s="2">
        <f t="shared" si="1"/>
        <v>0.99144486137381038</v>
      </c>
      <c r="D13" s="2">
        <f t="shared" si="2"/>
        <v>0.13052619222005171</v>
      </c>
      <c r="E13" s="2">
        <f t="shared" si="3"/>
        <v>0.3903326225881143</v>
      </c>
      <c r="F13" s="2">
        <f t="shared" si="4"/>
        <v>5.1388264653563664E-2</v>
      </c>
      <c r="H13" s="3" t="str">
        <f t="shared" si="5"/>
        <v>0.39i+0.051j</v>
      </c>
      <c r="K13">
        <f t="shared" si="8"/>
        <v>58.4375</v>
      </c>
      <c r="L13">
        <f t="shared" si="6"/>
        <v>22.810062632492929</v>
      </c>
      <c r="M13">
        <f t="shared" si="7"/>
        <v>3.0030017156926267</v>
      </c>
    </row>
    <row r="14" spans="1:13">
      <c r="A14">
        <v>12</v>
      </c>
      <c r="B14">
        <f t="shared" si="0"/>
        <v>90</v>
      </c>
      <c r="C14" s="2">
        <f t="shared" si="1"/>
        <v>1</v>
      </c>
      <c r="D14" s="2">
        <f t="shared" si="2"/>
        <v>6.1257422745431001E-17</v>
      </c>
      <c r="E14" s="2">
        <f t="shared" si="3"/>
        <v>0.39370078740157477</v>
      </c>
      <c r="F14" s="2">
        <f t="shared" si="4"/>
        <v>2.4117095569067321E-17</v>
      </c>
      <c r="H14" s="3" t="str">
        <f t="shared" si="5"/>
        <v>0.394i+0j</v>
      </c>
      <c r="K14">
        <f t="shared" si="8"/>
        <v>63.75</v>
      </c>
      <c r="L14">
        <f t="shared" si="6"/>
        <v>25.098425196850393</v>
      </c>
      <c r="M14">
        <f t="shared" si="7"/>
        <v>1.5374648425280417E-15</v>
      </c>
    </row>
    <row r="15" spans="1:13">
      <c r="A15">
        <v>13</v>
      </c>
      <c r="B15">
        <f t="shared" si="0"/>
        <v>97.5</v>
      </c>
      <c r="C15" s="2">
        <f t="shared" si="1"/>
        <v>0.99144486137381049</v>
      </c>
      <c r="D15" s="2">
        <f t="shared" si="2"/>
        <v>-0.13052619222005138</v>
      </c>
      <c r="E15" s="2">
        <f t="shared" si="3"/>
        <v>0.39033262258811435</v>
      </c>
      <c r="F15" s="2">
        <f t="shared" si="4"/>
        <v>-5.1388264653563533E-2</v>
      </c>
      <c r="H15" s="3" t="str">
        <f t="shared" si="5"/>
        <v>0.39i+-0.051j</v>
      </c>
      <c r="K15">
        <f t="shared" si="8"/>
        <v>69.0625</v>
      </c>
      <c r="L15">
        <f t="shared" si="6"/>
        <v>26.957346747491648</v>
      </c>
      <c r="M15">
        <f t="shared" si="7"/>
        <v>-3.5490020276367313</v>
      </c>
    </row>
    <row r="16" spans="1:13">
      <c r="A16">
        <v>14</v>
      </c>
      <c r="B16">
        <f t="shared" si="0"/>
        <v>105</v>
      </c>
      <c r="C16" s="2">
        <f t="shared" si="1"/>
        <v>0.96592582628906831</v>
      </c>
      <c r="D16" s="2">
        <f t="shared" si="2"/>
        <v>-0.25881904510252085</v>
      </c>
      <c r="E16" s="2">
        <f t="shared" si="3"/>
        <v>0.38028575838152295</v>
      </c>
      <c r="F16" s="2">
        <f t="shared" si="4"/>
        <v>-0.10189726185138616</v>
      </c>
      <c r="H16" s="3" t="str">
        <f t="shared" si="5"/>
        <v>0.38i+-0.102j</v>
      </c>
      <c r="K16">
        <f t="shared" si="8"/>
        <v>74.375</v>
      </c>
      <c r="L16">
        <f t="shared" si="6"/>
        <v>28.28375327962577</v>
      </c>
      <c r="M16">
        <f t="shared" si="7"/>
        <v>-7.5786088501968454</v>
      </c>
    </row>
    <row r="17" spans="1:13">
      <c r="A17">
        <v>15</v>
      </c>
      <c r="B17">
        <f t="shared" si="0"/>
        <v>112.5</v>
      </c>
      <c r="C17" s="2">
        <f t="shared" si="1"/>
        <v>0.92387953251128674</v>
      </c>
      <c r="D17" s="2">
        <f t="shared" si="2"/>
        <v>-0.38268343236508973</v>
      </c>
      <c r="E17" s="2">
        <f t="shared" si="3"/>
        <v>0.3637320994138924</v>
      </c>
      <c r="F17" s="2">
        <f t="shared" si="4"/>
        <v>-0.15066276864767311</v>
      </c>
      <c r="H17" s="3" t="str">
        <f t="shared" si="5"/>
        <v>0.364i+-0.151j</v>
      </c>
      <c r="K17">
        <f t="shared" si="8"/>
        <v>79.6875</v>
      </c>
      <c r="L17">
        <f t="shared" si="6"/>
        <v>28.98490167204455</v>
      </c>
      <c r="M17">
        <f t="shared" si="7"/>
        <v>-12.005939376611451</v>
      </c>
    </row>
    <row r="18" spans="1:13">
      <c r="A18">
        <v>16</v>
      </c>
      <c r="B18">
        <f t="shared" si="0"/>
        <v>120</v>
      </c>
      <c r="C18" s="2">
        <f t="shared" si="1"/>
        <v>0.86602540378443871</v>
      </c>
      <c r="D18" s="2">
        <f t="shared" si="2"/>
        <v>-0.49999999999999978</v>
      </c>
      <c r="E18" s="2">
        <f t="shared" si="3"/>
        <v>0.34095488337970026</v>
      </c>
      <c r="F18" s="2">
        <f t="shared" si="4"/>
        <v>-0.1968503937007873</v>
      </c>
      <c r="H18" s="3" t="str">
        <f t="shared" si="5"/>
        <v>0.341i+-0.197j</v>
      </c>
      <c r="K18">
        <f t="shared" si="8"/>
        <v>85</v>
      </c>
      <c r="L18">
        <f t="shared" si="6"/>
        <v>28.981165087274523</v>
      </c>
      <c r="M18">
        <f t="shared" si="7"/>
        <v>-16.732283464566919</v>
      </c>
    </row>
    <row r="19" spans="1:13">
      <c r="A19">
        <v>17</v>
      </c>
      <c r="B19">
        <f t="shared" si="0"/>
        <v>127.5</v>
      </c>
      <c r="C19" s="2">
        <f t="shared" si="1"/>
        <v>0.79335334029123517</v>
      </c>
      <c r="D19" s="2">
        <f t="shared" si="2"/>
        <v>-0.60876142900872066</v>
      </c>
      <c r="E19" s="2">
        <f t="shared" si="3"/>
        <v>0.31234383476032879</v>
      </c>
      <c r="F19" s="2">
        <f t="shared" si="4"/>
        <v>-0.23966985394044121</v>
      </c>
      <c r="H19" s="3" t="str">
        <f t="shared" si="5"/>
        <v>0.312i+-0.24j</v>
      </c>
      <c r="K19">
        <f t="shared" si="8"/>
        <v>90.3125</v>
      </c>
      <c r="L19">
        <f t="shared" si="6"/>
        <v>28.208552576792194</v>
      </c>
      <c r="M19">
        <f t="shared" si="7"/>
        <v>-21.645183683996098</v>
      </c>
    </row>
    <row r="20" spans="1:13">
      <c r="A20">
        <v>18</v>
      </c>
      <c r="B20">
        <f t="shared" si="0"/>
        <v>135</v>
      </c>
      <c r="C20" s="2">
        <f t="shared" si="1"/>
        <v>0.70710678118654757</v>
      </c>
      <c r="D20" s="2">
        <f t="shared" si="2"/>
        <v>-0.70710678118654746</v>
      </c>
      <c r="E20" s="2">
        <f t="shared" si="3"/>
        <v>0.27838849653013681</v>
      </c>
      <c r="F20" s="2">
        <f t="shared" si="4"/>
        <v>-0.27838849653013681</v>
      </c>
      <c r="H20" s="3" t="str">
        <f t="shared" si="5"/>
        <v>0.278i+-0.278j</v>
      </c>
      <c r="K20">
        <f t="shared" si="8"/>
        <v>95.625</v>
      </c>
      <c r="L20">
        <f t="shared" si="6"/>
        <v>26.620899980694332</v>
      </c>
      <c r="M20">
        <f t="shared" si="7"/>
        <v>-26.620899980694332</v>
      </c>
    </row>
    <row r="21" spans="1:13">
      <c r="A21">
        <v>19</v>
      </c>
      <c r="B21">
        <f t="shared" si="0"/>
        <v>142.5</v>
      </c>
      <c r="C21" s="2">
        <f t="shared" si="1"/>
        <v>0.60876142900872043</v>
      </c>
      <c r="D21" s="2">
        <f t="shared" si="2"/>
        <v>-0.79335334029123528</v>
      </c>
      <c r="E21" s="2">
        <f t="shared" si="3"/>
        <v>0.2396698539404411</v>
      </c>
      <c r="F21" s="2">
        <f t="shared" si="4"/>
        <v>-0.31234383476032884</v>
      </c>
      <c r="H21" s="3" t="str">
        <f t="shared" si="5"/>
        <v>0.24i+-0.312j</v>
      </c>
      <c r="K21">
        <f t="shared" si="8"/>
        <v>100.9375</v>
      </c>
      <c r="L21">
        <f t="shared" si="6"/>
        <v>24.191675882113273</v>
      </c>
      <c r="M21">
        <f t="shared" si="7"/>
        <v>-31.527205821120692</v>
      </c>
    </row>
    <row r="22" spans="1:13">
      <c r="A22">
        <v>20</v>
      </c>
      <c r="B22">
        <f t="shared" si="0"/>
        <v>150</v>
      </c>
      <c r="C22" s="2">
        <f t="shared" si="1"/>
        <v>0.49999999999999994</v>
      </c>
      <c r="D22" s="2">
        <f t="shared" si="2"/>
        <v>-0.86602540378443871</v>
      </c>
      <c r="E22" s="2">
        <f t="shared" si="3"/>
        <v>0.19685039370078738</v>
      </c>
      <c r="F22" s="2">
        <f t="shared" si="4"/>
        <v>-0.34095488337970026</v>
      </c>
      <c r="H22" s="3" t="str">
        <f t="shared" si="5"/>
        <v>0.197i+-0.341j</v>
      </c>
      <c r="K22">
        <f t="shared" si="8"/>
        <v>106.25</v>
      </c>
      <c r="L22">
        <f t="shared" si="6"/>
        <v>20.915354330708659</v>
      </c>
      <c r="M22">
        <f t="shared" si="7"/>
        <v>-36.226456359093156</v>
      </c>
    </row>
    <row r="23" spans="1:13">
      <c r="A23">
        <v>21</v>
      </c>
      <c r="B23">
        <f t="shared" si="0"/>
        <v>157.5</v>
      </c>
      <c r="C23" s="2">
        <f t="shared" si="1"/>
        <v>0.38268343236508989</v>
      </c>
      <c r="D23" s="2">
        <f t="shared" si="2"/>
        <v>-0.92387953251128674</v>
      </c>
      <c r="E23" s="2">
        <f t="shared" si="3"/>
        <v>0.1506627686476732</v>
      </c>
      <c r="F23" s="2">
        <f t="shared" si="4"/>
        <v>-0.3637320994138924</v>
      </c>
      <c r="H23" s="3" t="str">
        <f t="shared" si="5"/>
        <v>0.151i+-0.364j</v>
      </c>
      <c r="K23">
        <f t="shared" si="8"/>
        <v>111.5625</v>
      </c>
      <c r="L23">
        <f t="shared" si="6"/>
        <v>16.808315127256041</v>
      </c>
      <c r="M23">
        <f t="shared" si="7"/>
        <v>-40.578862340862372</v>
      </c>
    </row>
    <row r="24" spans="1:13">
      <c r="A24">
        <v>22</v>
      </c>
      <c r="B24">
        <f t="shared" si="0"/>
        <v>165</v>
      </c>
      <c r="C24" s="2">
        <f t="shared" si="1"/>
        <v>0.25881904510252102</v>
      </c>
      <c r="D24" s="2">
        <f t="shared" si="2"/>
        <v>-0.9659258262890682</v>
      </c>
      <c r="E24" s="2">
        <f t="shared" si="3"/>
        <v>0.10189726185138623</v>
      </c>
      <c r="F24" s="2">
        <f t="shared" si="4"/>
        <v>-0.3802857583815229</v>
      </c>
      <c r="H24" s="3" t="str">
        <f t="shared" si="5"/>
        <v>0.102i+-0.38j</v>
      </c>
      <c r="K24">
        <f t="shared" si="8"/>
        <v>116.875</v>
      </c>
      <c r="L24">
        <f t="shared" si="6"/>
        <v>11.909242478880765</v>
      </c>
      <c r="M24">
        <f t="shared" si="7"/>
        <v>-44.445898010840487</v>
      </c>
    </row>
    <row r="25" spans="1:13">
      <c r="A25">
        <v>23</v>
      </c>
      <c r="B25">
        <f t="shared" si="0"/>
        <v>172.5</v>
      </c>
      <c r="C25" s="2">
        <f t="shared" si="1"/>
        <v>0.13052619222005157</v>
      </c>
      <c r="D25" s="2">
        <f t="shared" si="2"/>
        <v>-0.99144486137381038</v>
      </c>
      <c r="E25" s="2">
        <f t="shared" si="3"/>
        <v>5.1388264653563609E-2</v>
      </c>
      <c r="F25" s="2">
        <f t="shared" si="4"/>
        <v>-0.3903326225881143</v>
      </c>
      <c r="H25" s="3" t="str">
        <f t="shared" si="5"/>
        <v>0.051i+-0.39j</v>
      </c>
      <c r="K25">
        <f t="shared" si="8"/>
        <v>122.1875</v>
      </c>
      <c r="L25">
        <f t="shared" si="6"/>
        <v>6.2790035873573036</v>
      </c>
      <c r="M25">
        <f t="shared" si="7"/>
        <v>-47.693767322485215</v>
      </c>
    </row>
    <row r="26" spans="1:13">
      <c r="A26">
        <v>24</v>
      </c>
      <c r="B26">
        <f t="shared" si="0"/>
        <v>180</v>
      </c>
      <c r="C26" s="2">
        <f t="shared" si="1"/>
        <v>1.22514845490862E-16</v>
      </c>
      <c r="D26" s="2">
        <f t="shared" si="2"/>
        <v>-1</v>
      </c>
      <c r="E26" s="2">
        <f t="shared" si="3"/>
        <v>4.8234191138134643E-17</v>
      </c>
      <c r="F26" s="2">
        <f t="shared" si="4"/>
        <v>-0.39370078740157477</v>
      </c>
      <c r="H26" s="3" t="str">
        <f t="shared" si="5"/>
        <v>0i+-0.394j</v>
      </c>
      <c r="K26">
        <f t="shared" si="8"/>
        <v>127.5</v>
      </c>
      <c r="L26">
        <f t="shared" si="6"/>
        <v>6.1498593701121668E-15</v>
      </c>
      <c r="M26">
        <f t="shared" si="7"/>
        <v>-50.196850393700785</v>
      </c>
    </row>
    <row r="27" spans="1:13">
      <c r="A27">
        <v>25</v>
      </c>
      <c r="B27">
        <f t="shared" si="0"/>
        <v>187.5</v>
      </c>
      <c r="C27" s="2">
        <f t="shared" si="1"/>
        <v>-0.13052619222005132</v>
      </c>
      <c r="D27" s="2">
        <f t="shared" si="2"/>
        <v>-0.99144486137381049</v>
      </c>
      <c r="E27" s="2">
        <f t="shared" si="3"/>
        <v>-5.1388264653563512E-2</v>
      </c>
      <c r="F27" s="2">
        <f t="shared" si="4"/>
        <v>-0.39033262258811435</v>
      </c>
      <c r="H27" s="3" t="str">
        <f t="shared" si="5"/>
        <v>-0.051i+-0.39j</v>
      </c>
      <c r="K27">
        <f t="shared" si="8"/>
        <v>132.8125</v>
      </c>
      <c r="L27">
        <f t="shared" si="6"/>
        <v>-6.8250038993014037</v>
      </c>
      <c r="M27">
        <f t="shared" si="7"/>
        <v>-51.841051437483941</v>
      </c>
    </row>
    <row r="28" spans="1:13">
      <c r="A28">
        <v>26</v>
      </c>
      <c r="B28">
        <f t="shared" si="0"/>
        <v>195</v>
      </c>
      <c r="C28" s="2">
        <f t="shared" si="1"/>
        <v>-0.25881904510252035</v>
      </c>
      <c r="D28" s="2">
        <f t="shared" si="2"/>
        <v>-0.96592582628906842</v>
      </c>
      <c r="E28" s="2">
        <f t="shared" si="3"/>
        <v>-0.10189726185138596</v>
      </c>
      <c r="F28" s="2">
        <f t="shared" si="4"/>
        <v>-0.38028575838152301</v>
      </c>
      <c r="H28" s="3" t="str">
        <f t="shared" si="5"/>
        <v>-0.102i+-0.38j</v>
      </c>
      <c r="K28">
        <f t="shared" si="8"/>
        <v>138.125</v>
      </c>
      <c r="L28">
        <f t="shared" si="6"/>
        <v>-14.074559293222686</v>
      </c>
      <c r="M28">
        <f t="shared" si="7"/>
        <v>-52.526970376447863</v>
      </c>
    </row>
    <row r="29" spans="1:13">
      <c r="A29">
        <v>27</v>
      </c>
      <c r="B29">
        <f t="shared" si="0"/>
        <v>202.5</v>
      </c>
      <c r="C29" s="2">
        <f t="shared" si="1"/>
        <v>-0.38268343236508923</v>
      </c>
      <c r="D29" s="2">
        <f t="shared" si="2"/>
        <v>-0.92387953251128696</v>
      </c>
      <c r="E29" s="2">
        <f t="shared" si="3"/>
        <v>-0.15066276864767292</v>
      </c>
      <c r="F29" s="2">
        <f t="shared" si="4"/>
        <v>-0.36373209941389251</v>
      </c>
      <c r="H29" s="3" t="str">
        <f t="shared" si="5"/>
        <v>-0.151i+-0.364j</v>
      </c>
      <c r="K29">
        <f t="shared" si="8"/>
        <v>143.4375</v>
      </c>
      <c r="L29">
        <f t="shared" si="6"/>
        <v>-21.610690877900584</v>
      </c>
      <c r="M29">
        <f t="shared" si="7"/>
        <v>-52.172823009680208</v>
      </c>
    </row>
    <row r="30" spans="1:13">
      <c r="A30">
        <v>28</v>
      </c>
      <c r="B30">
        <f t="shared" si="0"/>
        <v>210</v>
      </c>
      <c r="C30" s="2">
        <f t="shared" si="1"/>
        <v>-0.50000000000000011</v>
      </c>
      <c r="D30" s="2">
        <f t="shared" si="2"/>
        <v>-0.8660254037844386</v>
      </c>
      <c r="E30" s="2">
        <f t="shared" si="3"/>
        <v>-0.19685039370078744</v>
      </c>
      <c r="F30" s="2">
        <f t="shared" si="4"/>
        <v>-0.34095488337970026</v>
      </c>
      <c r="H30" s="3" t="str">
        <f t="shared" si="5"/>
        <v>-0.197i+-0.341j</v>
      </c>
      <c r="K30">
        <f t="shared" si="8"/>
        <v>148.75</v>
      </c>
      <c r="L30">
        <f t="shared" si="6"/>
        <v>-29.281496062992133</v>
      </c>
      <c r="M30">
        <f t="shared" si="7"/>
        <v>-50.717038902730415</v>
      </c>
    </row>
    <row r="31" spans="1:13">
      <c r="A31">
        <v>29</v>
      </c>
      <c r="B31">
        <f t="shared" si="0"/>
        <v>217.5</v>
      </c>
      <c r="C31" s="2">
        <f t="shared" si="1"/>
        <v>-0.60876142900872066</v>
      </c>
      <c r="D31" s="2">
        <f t="shared" si="2"/>
        <v>-0.79335334029123517</v>
      </c>
      <c r="E31" s="2">
        <f t="shared" si="3"/>
        <v>-0.23966985394044121</v>
      </c>
      <c r="F31" s="2">
        <f t="shared" si="4"/>
        <v>-0.31234383476032879</v>
      </c>
      <c r="H31" s="3" t="str">
        <f t="shared" si="5"/>
        <v>-0.24i+-0.312j</v>
      </c>
      <c r="K31">
        <f t="shared" si="8"/>
        <v>154.0625</v>
      </c>
      <c r="L31">
        <f t="shared" si="6"/>
        <v>-36.924136872699222</v>
      </c>
      <c r="M31">
        <f t="shared" si="7"/>
        <v>-48.120472042763154</v>
      </c>
    </row>
    <row r="32" spans="1:13">
      <c r="A32">
        <v>30</v>
      </c>
      <c r="B32">
        <f t="shared" si="0"/>
        <v>225</v>
      </c>
      <c r="C32" s="2">
        <f t="shared" si="1"/>
        <v>-0.70710678118654746</v>
      </c>
      <c r="D32" s="2">
        <f t="shared" si="2"/>
        <v>-0.70710678118654768</v>
      </c>
      <c r="E32" s="2">
        <f t="shared" si="3"/>
        <v>-0.27838849653013681</v>
      </c>
      <c r="F32" s="2">
        <f t="shared" si="4"/>
        <v>-0.27838849653013686</v>
      </c>
      <c r="H32" s="3" t="str">
        <f t="shared" si="5"/>
        <v>-0.278i+-0.278j</v>
      </c>
      <c r="K32">
        <f t="shared" si="8"/>
        <v>159.375</v>
      </c>
      <c r="L32">
        <f t="shared" si="6"/>
        <v>-44.368166634490557</v>
      </c>
      <c r="M32">
        <f t="shared" si="7"/>
        <v>-44.368166634490564</v>
      </c>
    </row>
    <row r="33" spans="1:13">
      <c r="A33">
        <v>31</v>
      </c>
      <c r="B33">
        <f t="shared" si="0"/>
        <v>232.5</v>
      </c>
      <c r="C33" s="2">
        <f t="shared" si="1"/>
        <v>-0.79335334029123494</v>
      </c>
      <c r="D33" s="2">
        <f t="shared" si="2"/>
        <v>-0.60876142900872088</v>
      </c>
      <c r="E33" s="2">
        <f t="shared" si="3"/>
        <v>-0.31234383476032873</v>
      </c>
      <c r="F33" s="2">
        <f t="shared" si="4"/>
        <v>-0.2396698539404413</v>
      </c>
      <c r="H33" s="3" t="str">
        <f t="shared" si="5"/>
        <v>-0.312i+-0.24j</v>
      </c>
      <c r="K33">
        <f t="shared" si="8"/>
        <v>164.6875</v>
      </c>
      <c r="L33">
        <f t="shared" si="6"/>
        <v>-51.439125287091635</v>
      </c>
      <c r="M33">
        <f t="shared" si="7"/>
        <v>-39.470629070816429</v>
      </c>
    </row>
    <row r="34" spans="1:13">
      <c r="A34">
        <v>32</v>
      </c>
      <c r="B34">
        <f t="shared" si="0"/>
        <v>240</v>
      </c>
      <c r="C34" s="2">
        <f t="shared" si="1"/>
        <v>-0.86602540378443837</v>
      </c>
      <c r="D34" s="2">
        <f t="shared" si="2"/>
        <v>-0.50000000000000044</v>
      </c>
      <c r="E34" s="2">
        <f t="shared" si="3"/>
        <v>-0.34095488337970015</v>
      </c>
      <c r="F34" s="2">
        <f t="shared" si="4"/>
        <v>-0.19685039370078758</v>
      </c>
      <c r="H34" s="3" t="str">
        <f t="shared" si="5"/>
        <v>-0.341i+-0.197j</v>
      </c>
      <c r="K34">
        <f t="shared" si="8"/>
        <v>170</v>
      </c>
      <c r="L34">
        <f t="shared" si="6"/>
        <v>-57.962330174549024</v>
      </c>
      <c r="M34">
        <f t="shared" si="7"/>
        <v>-33.464566929133888</v>
      </c>
    </row>
    <row r="35" spans="1:13">
      <c r="A35">
        <v>33</v>
      </c>
      <c r="B35">
        <f t="shared" si="0"/>
        <v>247.5</v>
      </c>
      <c r="C35" s="2">
        <f t="shared" si="1"/>
        <v>-0.92387953251128685</v>
      </c>
      <c r="D35" s="2">
        <f t="shared" si="2"/>
        <v>-0.3826834323650895</v>
      </c>
      <c r="E35" s="2">
        <f t="shared" si="3"/>
        <v>-0.36373209941389245</v>
      </c>
      <c r="F35" s="2">
        <f t="shared" si="4"/>
        <v>-0.15066276864767303</v>
      </c>
      <c r="H35" s="3" t="str">
        <f t="shared" si="5"/>
        <v>-0.364i+-0.151j</v>
      </c>
      <c r="K35">
        <f t="shared" si="8"/>
        <v>175.3125</v>
      </c>
      <c r="L35">
        <f t="shared" si="6"/>
        <v>-63.766783678498022</v>
      </c>
      <c r="M35">
        <f t="shared" si="7"/>
        <v>-26.413066628545177</v>
      </c>
    </row>
    <row r="36" spans="1:13">
      <c r="A36">
        <v>34</v>
      </c>
      <c r="B36">
        <f t="shared" si="0"/>
        <v>255</v>
      </c>
      <c r="C36" s="2">
        <f t="shared" si="1"/>
        <v>-0.96592582628906831</v>
      </c>
      <c r="D36" s="2">
        <f t="shared" si="2"/>
        <v>-0.25881904510252063</v>
      </c>
      <c r="E36" s="2">
        <f t="shared" si="3"/>
        <v>-0.38028575838152295</v>
      </c>
      <c r="F36" s="2">
        <f t="shared" si="4"/>
        <v>-0.10189726185138608</v>
      </c>
      <c r="H36" s="3" t="str">
        <f t="shared" si="5"/>
        <v>-0.38i+-0.102j</v>
      </c>
      <c r="K36">
        <f t="shared" si="8"/>
        <v>180.625</v>
      </c>
      <c r="L36">
        <f t="shared" si="6"/>
        <v>-68.689115107662587</v>
      </c>
      <c r="M36">
        <f t="shared" si="7"/>
        <v>-18.405192921906611</v>
      </c>
    </row>
    <row r="37" spans="1:13">
      <c r="A37">
        <v>35</v>
      </c>
      <c r="B37">
        <f t="shared" si="0"/>
        <v>262.5</v>
      </c>
      <c r="C37" s="2">
        <f t="shared" si="1"/>
        <v>-0.99144486137381038</v>
      </c>
      <c r="D37" s="2">
        <f t="shared" si="2"/>
        <v>-0.13052619222005163</v>
      </c>
      <c r="E37" s="2">
        <f t="shared" si="3"/>
        <v>-0.3903326225881143</v>
      </c>
      <c r="F37" s="2">
        <f t="shared" si="4"/>
        <v>-5.138826465356363E-2</v>
      </c>
      <c r="H37" s="3" t="str">
        <f t="shared" si="5"/>
        <v>-0.39i+-0.051j</v>
      </c>
      <c r="K37">
        <f t="shared" si="8"/>
        <v>185.9375</v>
      </c>
      <c r="L37">
        <f t="shared" si="6"/>
        <v>-72.5774720124775</v>
      </c>
      <c r="M37">
        <f t="shared" si="7"/>
        <v>-9.5550054590219879</v>
      </c>
    </row>
    <row r="38" spans="1:13">
      <c r="A38">
        <v>36</v>
      </c>
      <c r="B38">
        <f t="shared" si="0"/>
        <v>270</v>
      </c>
      <c r="C38" s="2">
        <f t="shared" si="1"/>
        <v>-1</v>
      </c>
      <c r="D38" s="2">
        <f t="shared" si="2"/>
        <v>-1.83772268236293E-16</v>
      </c>
      <c r="E38" s="2">
        <f t="shared" si="3"/>
        <v>-0.39370078740157477</v>
      </c>
      <c r="F38" s="2">
        <f t="shared" si="4"/>
        <v>-7.2351286707201973E-17</v>
      </c>
      <c r="H38" s="3" t="str">
        <f t="shared" si="5"/>
        <v>-0.394i+0j</v>
      </c>
      <c r="K38">
        <f t="shared" si="8"/>
        <v>191.25</v>
      </c>
      <c r="L38">
        <f t="shared" si="6"/>
        <v>-75.295275590551171</v>
      </c>
      <c r="M38">
        <f t="shared" si="7"/>
        <v>-1.3837183582752378E-14</v>
      </c>
    </row>
    <row r="39" spans="1:13">
      <c r="A39">
        <v>37</v>
      </c>
      <c r="B39">
        <f t="shared" si="0"/>
        <v>277.5</v>
      </c>
      <c r="C39" s="2">
        <f t="shared" si="1"/>
        <v>-0.99144486137381038</v>
      </c>
      <c r="D39" s="2">
        <f t="shared" si="2"/>
        <v>0.13052619222005213</v>
      </c>
      <c r="E39" s="2">
        <f t="shared" si="3"/>
        <v>-0.3903326225881143</v>
      </c>
      <c r="F39" s="2">
        <f t="shared" si="4"/>
        <v>5.1388264653563831E-2</v>
      </c>
      <c r="H39" s="3" t="str">
        <f t="shared" si="5"/>
        <v>-0.39i+0.051j</v>
      </c>
      <c r="K39">
        <f t="shared" si="8"/>
        <v>196.5625</v>
      </c>
      <c r="L39">
        <f t="shared" si="6"/>
        <v>-76.724756127476212</v>
      </c>
      <c r="M39">
        <f t="shared" si="7"/>
        <v>10.101005770966141</v>
      </c>
    </row>
    <row r="40" spans="1:13">
      <c r="A40">
        <v>38</v>
      </c>
      <c r="B40">
        <f t="shared" si="0"/>
        <v>285</v>
      </c>
      <c r="C40" s="2">
        <f t="shared" si="1"/>
        <v>-0.9659258262890682</v>
      </c>
      <c r="D40" s="2">
        <f t="shared" si="2"/>
        <v>0.25881904510252113</v>
      </c>
      <c r="E40" s="2">
        <f t="shared" si="3"/>
        <v>-0.3802857583815229</v>
      </c>
      <c r="F40" s="2">
        <f t="shared" si="4"/>
        <v>0.10189726185138627</v>
      </c>
      <c r="H40" s="3" t="str">
        <f t="shared" si="5"/>
        <v>-0.38i+0.102j</v>
      </c>
      <c r="K40">
        <f t="shared" si="8"/>
        <v>201.875</v>
      </c>
      <c r="L40">
        <f t="shared" si="6"/>
        <v>-76.770187473269928</v>
      </c>
      <c r="M40">
        <f t="shared" si="7"/>
        <v>20.570509736248603</v>
      </c>
    </row>
    <row r="41" spans="1:13">
      <c r="A41">
        <v>39</v>
      </c>
      <c r="B41">
        <f t="shared" si="0"/>
        <v>292.5</v>
      </c>
      <c r="C41" s="2">
        <f t="shared" si="1"/>
        <v>-0.92387953251128663</v>
      </c>
      <c r="D41" s="2">
        <f t="shared" si="2"/>
        <v>0.38268343236509</v>
      </c>
      <c r="E41" s="2">
        <f t="shared" si="3"/>
        <v>-0.36373209941389234</v>
      </c>
      <c r="F41" s="2">
        <f t="shared" si="4"/>
        <v>0.15066276864767322</v>
      </c>
      <c r="H41" s="3" t="str">
        <f t="shared" si="5"/>
        <v>-0.364i+0.151j</v>
      </c>
      <c r="K41">
        <f t="shared" si="8"/>
        <v>207.1875</v>
      </c>
      <c r="L41">
        <f t="shared" si="6"/>
        <v>-75.360744347315816</v>
      </c>
      <c r="M41">
        <f t="shared" si="7"/>
        <v>31.215442379189795</v>
      </c>
    </row>
    <row r="42" spans="1:13">
      <c r="A42">
        <v>40</v>
      </c>
      <c r="B42">
        <f t="shared" si="0"/>
        <v>300</v>
      </c>
      <c r="C42" s="2">
        <f t="shared" si="1"/>
        <v>-0.8660254037844386</v>
      </c>
      <c r="D42" s="2">
        <f t="shared" si="2"/>
        <v>0.50000000000000011</v>
      </c>
      <c r="E42" s="2">
        <f t="shared" si="3"/>
        <v>-0.34095488337970026</v>
      </c>
      <c r="F42" s="2">
        <f t="shared" si="4"/>
        <v>0.19685039370078744</v>
      </c>
      <c r="H42" s="3" t="str">
        <f t="shared" si="5"/>
        <v>-0.341i+0.197j</v>
      </c>
      <c r="K42">
        <f t="shared" si="8"/>
        <v>212.5</v>
      </c>
      <c r="L42">
        <f t="shared" si="6"/>
        <v>-72.452912718186312</v>
      </c>
      <c r="M42">
        <f t="shared" si="7"/>
        <v>41.830708661417333</v>
      </c>
    </row>
    <row r="43" spans="1:13">
      <c r="A43">
        <v>41</v>
      </c>
      <c r="B43">
        <f t="shared" si="0"/>
        <v>307.5</v>
      </c>
      <c r="C43" s="2">
        <f t="shared" si="1"/>
        <v>-0.79335334029123517</v>
      </c>
      <c r="D43" s="2">
        <f t="shared" si="2"/>
        <v>0.60876142900872054</v>
      </c>
      <c r="E43" s="2">
        <f t="shared" si="3"/>
        <v>-0.31234383476032879</v>
      </c>
      <c r="F43" s="2">
        <f t="shared" si="4"/>
        <v>0.23966985394044116</v>
      </c>
      <c r="H43" s="3" t="str">
        <f t="shared" si="5"/>
        <v>-0.312i+0.24j</v>
      </c>
      <c r="K43">
        <f t="shared" si="8"/>
        <v>217.8125</v>
      </c>
      <c r="L43">
        <f t="shared" si="6"/>
        <v>-68.032391508734108</v>
      </c>
      <c r="M43">
        <f t="shared" si="7"/>
        <v>52.203090061402342</v>
      </c>
    </row>
    <row r="44" spans="1:13">
      <c r="A44">
        <v>42</v>
      </c>
      <c r="B44">
        <f t="shared" si="0"/>
        <v>315</v>
      </c>
      <c r="C44" s="2">
        <f t="shared" si="1"/>
        <v>-0.70710678118654768</v>
      </c>
      <c r="D44" s="2">
        <f t="shared" si="2"/>
        <v>0.70710678118654735</v>
      </c>
      <c r="E44" s="2">
        <f t="shared" si="3"/>
        <v>-0.27838849653013686</v>
      </c>
      <c r="F44" s="2">
        <f t="shared" si="4"/>
        <v>0.27838849653013675</v>
      </c>
      <c r="H44" s="3" t="str">
        <f t="shared" si="5"/>
        <v>-0.278i+0.278j</v>
      </c>
      <c r="K44">
        <f t="shared" si="8"/>
        <v>223.125</v>
      </c>
      <c r="L44">
        <f t="shared" si="6"/>
        <v>-62.115433288286788</v>
      </c>
      <c r="M44">
        <f t="shared" si="7"/>
        <v>62.115433288286766</v>
      </c>
    </row>
    <row r="45" spans="1:13">
      <c r="A45">
        <v>43</v>
      </c>
      <c r="B45">
        <f t="shared" si="0"/>
        <v>322.5</v>
      </c>
      <c r="C45" s="2">
        <f t="shared" si="1"/>
        <v>-0.60876142900872088</v>
      </c>
      <c r="D45" s="2">
        <f t="shared" si="2"/>
        <v>0.79335334029123494</v>
      </c>
      <c r="E45" s="2">
        <f t="shared" si="3"/>
        <v>-0.2396698539404413</v>
      </c>
      <c r="F45" s="2">
        <f t="shared" si="4"/>
        <v>0.31234383476032873</v>
      </c>
      <c r="H45" s="3" t="str">
        <f t="shared" si="5"/>
        <v>-0.24i+0.312j</v>
      </c>
      <c r="K45">
        <f t="shared" si="8"/>
        <v>228.4375</v>
      </c>
      <c r="L45">
        <f t="shared" si="6"/>
        <v>-54.749582259519556</v>
      </c>
      <c r="M45">
        <f t="shared" si="7"/>
        <v>71.351044753062595</v>
      </c>
    </row>
    <row r="46" spans="1:13">
      <c r="A46">
        <v>44</v>
      </c>
      <c r="B46">
        <f t="shared" si="0"/>
        <v>330</v>
      </c>
      <c r="C46" s="2">
        <f t="shared" si="1"/>
        <v>-0.50000000000000044</v>
      </c>
      <c r="D46" s="2">
        <f t="shared" si="2"/>
        <v>0.86602540378443837</v>
      </c>
      <c r="E46" s="2">
        <f t="shared" si="3"/>
        <v>-0.19685039370078758</v>
      </c>
      <c r="F46" s="2">
        <f t="shared" si="4"/>
        <v>0.34095488337970015</v>
      </c>
      <c r="H46" s="3" t="str">
        <f t="shared" si="5"/>
        <v>-0.197i+0.341j</v>
      </c>
      <c r="K46">
        <f t="shared" si="8"/>
        <v>233.75</v>
      </c>
      <c r="L46">
        <f t="shared" si="6"/>
        <v>-46.013779527559095</v>
      </c>
      <c r="M46">
        <f t="shared" si="7"/>
        <v>79.698203990004913</v>
      </c>
    </row>
    <row r="47" spans="1:13">
      <c r="A47">
        <v>45</v>
      </c>
      <c r="B47">
        <f t="shared" si="0"/>
        <v>337.5</v>
      </c>
      <c r="C47" s="2">
        <f t="shared" si="1"/>
        <v>-0.38268343236508956</v>
      </c>
      <c r="D47" s="2">
        <f t="shared" si="2"/>
        <v>0.92387953251128685</v>
      </c>
      <c r="E47" s="2">
        <f t="shared" si="3"/>
        <v>-0.15066276864767306</v>
      </c>
      <c r="F47" s="2">
        <f t="shared" si="4"/>
        <v>0.36373209941389245</v>
      </c>
      <c r="H47" s="3" t="str">
        <f t="shared" si="5"/>
        <v>-0.151i+0.364j</v>
      </c>
      <c r="K47">
        <f t="shared" si="8"/>
        <v>239.0625</v>
      </c>
      <c r="L47">
        <f t="shared" si="6"/>
        <v>-36.017818129834339</v>
      </c>
      <c r="M47">
        <f t="shared" si="7"/>
        <v>86.954705016133659</v>
      </c>
    </row>
    <row r="48" spans="1:13">
      <c r="A48">
        <v>46</v>
      </c>
      <c r="B48">
        <f t="shared" si="0"/>
        <v>345</v>
      </c>
      <c r="C48" s="2">
        <f t="shared" si="1"/>
        <v>-0.25881904510252068</v>
      </c>
      <c r="D48" s="2">
        <f t="shared" si="2"/>
        <v>0.96592582628906831</v>
      </c>
      <c r="E48" s="2">
        <f t="shared" si="3"/>
        <v>-0.10189726185138609</v>
      </c>
      <c r="F48" s="2">
        <f t="shared" si="4"/>
        <v>0.38028575838152295</v>
      </c>
      <c r="H48" s="3" t="str">
        <f t="shared" si="5"/>
        <v>-0.102i+0.38j</v>
      </c>
      <c r="K48">
        <f t="shared" si="8"/>
        <v>244.375</v>
      </c>
      <c r="L48">
        <f t="shared" si="6"/>
        <v>-24.901143364932476</v>
      </c>
      <c r="M48">
        <f t="shared" si="7"/>
        <v>92.932332204484666</v>
      </c>
    </row>
    <row r="49" spans="1:13">
      <c r="A49">
        <v>47</v>
      </c>
      <c r="B49">
        <f>A49*7.5</f>
        <v>352.5</v>
      </c>
      <c r="C49" s="2">
        <f t="shared" si="1"/>
        <v>-0.13052619222005168</v>
      </c>
      <c r="D49" s="2">
        <f t="shared" si="2"/>
        <v>0.99144486137381038</v>
      </c>
      <c r="E49" s="2">
        <f t="shared" si="3"/>
        <v>-5.1388264653563658E-2</v>
      </c>
      <c r="F49" s="2">
        <f t="shared" si="4"/>
        <v>0.3903326225881143</v>
      </c>
      <c r="H49" s="3" t="str">
        <f t="shared" si="5"/>
        <v>-0.051i+0.39j</v>
      </c>
      <c r="K49">
        <f t="shared" si="8"/>
        <v>249.6875</v>
      </c>
      <c r="L49">
        <f t="shared" si="6"/>
        <v>-12.831007330686676</v>
      </c>
      <c r="M49">
        <f t="shared" si="7"/>
        <v>97.461176702469785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dshope</dc:creator>
  <cp:lastModifiedBy>dshope</cp:lastModifiedBy>
  <dcterms:created xsi:type="dcterms:W3CDTF">2009-11-26T23:49:33Z</dcterms:created>
  <dcterms:modified xsi:type="dcterms:W3CDTF">2009-11-27T01:11:06Z</dcterms:modified>
</cp:coreProperties>
</file>